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45" yWindow="150" windowWidth="18855" windowHeight="122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13" i="1" l="1"/>
  <c r="P14" i="1"/>
  <c r="P15" i="1"/>
  <c r="P16" i="1"/>
  <c r="P17" i="1"/>
  <c r="P18" i="1"/>
  <c r="P19" i="1"/>
  <c r="P20" i="1"/>
  <c r="P21" i="1"/>
  <c r="P12" i="1"/>
</calcChain>
</file>

<file path=xl/sharedStrings.xml><?xml version="1.0" encoding="utf-8"?>
<sst xmlns="http://schemas.openxmlformats.org/spreadsheetml/2006/main" count="83" uniqueCount="61">
  <si>
    <t>СВЕДЕНИЯ О ЧИСЛЕННОСТИ И ОПЛАТЕ ТРУДА РАБОТНИКОВ СФЕРЫ КУЛЬТУРЫ ПО КАТЕГОРИЯМ ПЕРСОНАЛА</t>
  </si>
  <si>
    <t>Форма N ЗП-культура</t>
  </si>
  <si>
    <t>(нарастающим итогом)</t>
  </si>
  <si>
    <t>По субъектам Российской Федерации</t>
  </si>
  <si>
    <t>Ивановская область</t>
  </si>
  <si>
    <t>Форма собственности</t>
  </si>
  <si>
    <t>Государственная и муниципальная форма собственности</t>
  </si>
  <si>
    <t>Коды по ОКЕИ: человек - 792; тысяча рублей - 384 (с одним десятичным знаком)</t>
  </si>
  <si>
    <t>Категория персонала</t>
  </si>
  <si>
    <t>Код кате-гории персо-нала</t>
  </si>
  <si>
    <t>№ стро-ки</t>
  </si>
  <si>
    <t>Средняя численность работников, человек</t>
  </si>
  <si>
    <t>Фонд начисленной заработной платы работников за отчетный период, тыс. руб. с одним десятичным знаком</t>
  </si>
  <si>
    <t>Фонд начисленной заработной платы работников по источникам финансирования, тыс. руб. с одним десятичным знаком</t>
  </si>
  <si>
    <t>Среднемесячная заработная плата работников списочного состава (без внешних совмес-тителей)
(гр.12 = гр.3/гр.1)*1000 за отчетный период, руб.</t>
  </si>
  <si>
    <r>
      <t>списочного состава (без внешних совмес-тителей)</t>
    </r>
    <r>
      <rPr>
        <vertAlign val="superscript"/>
        <sz val="9"/>
        <rFont val="Times New Roman"/>
        <family val="1"/>
        <charset val="204"/>
      </rPr>
      <t>1</t>
    </r>
  </si>
  <si>
    <r>
      <t xml:space="preserve">внешних совмес-
тителей </t>
    </r>
    <r>
      <rPr>
        <vertAlign val="superscript"/>
        <sz val="9"/>
        <rFont val="Times New Roman"/>
        <family val="1"/>
        <charset val="204"/>
      </rPr>
      <t>2</t>
    </r>
  </si>
  <si>
    <t>списочного состава (без внешних совместителей)</t>
  </si>
  <si>
    <t>внешних
совмести-телей</t>
  </si>
  <si>
    <t>из гр. 3 списочного состава (без внешних совместителей)</t>
  </si>
  <si>
    <t>из гр. 5 внешних совместителей</t>
  </si>
  <si>
    <t>всего</t>
  </si>
  <si>
    <r>
      <t xml:space="preserve">в том числе по внутрен-нему совмести-тельству </t>
    </r>
    <r>
      <rPr>
        <vertAlign val="superscript"/>
        <sz val="9"/>
        <rFont val="Times New Roman"/>
        <family val="1"/>
        <charset val="204"/>
      </rPr>
      <t>3</t>
    </r>
  </si>
  <si>
    <t>за счет средств бюджетов всех уровней (субсидий)</t>
  </si>
  <si>
    <t>ОМС</t>
  </si>
  <si>
    <t>средства
от при-носящей доход деятель-ности</t>
  </si>
  <si>
    <t>А</t>
  </si>
  <si>
    <t>Б</t>
  </si>
  <si>
    <t>В</t>
  </si>
  <si>
    <t>Всего работников (сумма строк 02 - 06, 11-13)</t>
  </si>
  <si>
    <t>100</t>
  </si>
  <si>
    <t>01</t>
  </si>
  <si>
    <t xml:space="preserve">руководитель организации </t>
  </si>
  <si>
    <t>101</t>
  </si>
  <si>
    <t>02</t>
  </si>
  <si>
    <t xml:space="preserve">заместители руководителя, руководители структурных подразделений (кроме врачей-руководителей структурных подразделений) и их заместители, из них:
</t>
  </si>
  <si>
    <t>102</t>
  </si>
  <si>
    <t>03</t>
  </si>
  <si>
    <t>артистический персонал</t>
  </si>
  <si>
    <t>601</t>
  </si>
  <si>
    <t>04</t>
  </si>
  <si>
    <t>художественный персонал</t>
  </si>
  <si>
    <t>611</t>
  </si>
  <si>
    <t>05</t>
  </si>
  <si>
    <t>специалисты</t>
  </si>
  <si>
    <t>621</t>
  </si>
  <si>
    <t>06</t>
  </si>
  <si>
    <t>из них: научные работники</t>
  </si>
  <si>
    <t>301</t>
  </si>
  <si>
    <t>07</t>
  </si>
  <si>
    <t xml:space="preserve"> их них научные сотрудники</t>
  </si>
  <si>
    <t>311</t>
  </si>
  <si>
    <t>08</t>
  </si>
  <si>
    <t>педагоги</t>
  </si>
  <si>
    <t>291</t>
  </si>
  <si>
    <t>09</t>
  </si>
  <si>
    <t>прочий персонал</t>
  </si>
  <si>
    <t>103</t>
  </si>
  <si>
    <t>13</t>
  </si>
  <si>
    <t>X</t>
  </si>
  <si>
    <t>за январь- декабрь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</si>
</sst>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\-??_р_._-;_-@_-"/>
    <numFmt numFmtId="165" formatCode="_-* #,##0.00_р_._-;\-* #,##0.00_р_._-;_-* &quot;-&quot;??_р_._-;_-@_-"/>
    <numFmt numFmtId="167" formatCode="#,##0.0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b/>
      <sz val="9"/>
      <color indexed="56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56"/>
      <name val="Times New Roman"/>
      <family val="1"/>
      <charset val="204"/>
    </font>
    <font>
      <sz val="11"/>
      <color indexed="8"/>
      <name val="Times New Roman"/>
      <family val="2"/>
      <charset val="204"/>
    </font>
    <font>
      <sz val="11"/>
      <color indexed="9"/>
      <name val="Times New Roman"/>
      <family val="2"/>
      <charset val="204"/>
    </font>
    <font>
      <sz val="11"/>
      <color indexed="62"/>
      <name val="Times New Roman"/>
      <family val="2"/>
      <charset val="204"/>
    </font>
    <font>
      <b/>
      <sz val="11"/>
      <color indexed="63"/>
      <name val="Times New Roman"/>
      <family val="2"/>
      <charset val="204"/>
    </font>
    <font>
      <b/>
      <sz val="11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1"/>
      <color indexed="8"/>
      <name val="Times New Roman"/>
      <family val="2"/>
      <charset val="204"/>
    </font>
    <font>
      <b/>
      <sz val="11"/>
      <color indexed="9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Times New Roman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20"/>
      <name val="Times New Roman"/>
      <family val="2"/>
      <charset val="204"/>
    </font>
    <font>
      <i/>
      <sz val="11"/>
      <color indexed="23"/>
      <name val="Times New Roman"/>
      <family val="2"/>
      <charset val="204"/>
    </font>
    <font>
      <sz val="11"/>
      <color indexed="52"/>
      <name val="Times New Roman"/>
      <family val="2"/>
      <charset val="204"/>
    </font>
    <font>
      <sz val="11"/>
      <color indexed="10"/>
      <name val="Times New Roman"/>
      <family val="2"/>
      <charset val="204"/>
    </font>
    <font>
      <sz val="11"/>
      <color indexed="17"/>
      <name val="Times New Roman"/>
      <family val="2"/>
      <charset val="204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3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3">
    <xf numFmtId="0" fontId="0" fillId="0" borderId="0"/>
    <xf numFmtId="0" fontId="2" fillId="0" borderId="0"/>
    <xf numFmtId="164" fontId="2" fillId="0" borderId="0" applyFill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8" fillId="22" borderId="8" applyNumberFormat="0" applyAlignment="0" applyProtection="0"/>
    <xf numFmtId="0" fontId="18" fillId="22" borderId="8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1" fillId="0" borderId="0"/>
    <xf numFmtId="0" fontId="1" fillId="0" borderId="0"/>
    <xf numFmtId="0" fontId="2" fillId="0" borderId="0"/>
    <xf numFmtId="0" fontId="22" fillId="0" borderId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" fillId="24" borderId="9" applyNumberFormat="0" applyAlignment="0" applyProtection="0"/>
    <xf numFmtId="0" fontId="2" fillId="24" borderId="9" applyNumberFormat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21" fillId="0" borderId="0" applyFont="0" applyFill="0" applyBorder="0" applyAlignment="0" applyProtection="0"/>
    <xf numFmtId="164" fontId="2" fillId="0" borderId="0" applyFill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8" fillId="0" borderId="0"/>
    <xf numFmtId="0" fontId="22" fillId="0" borderId="0"/>
  </cellStyleXfs>
  <cellXfs count="27">
    <xf numFmtId="0" fontId="0" fillId="0" borderId="0" xfId="0"/>
    <xf numFmtId="0" fontId="8" fillId="2" borderId="1" xfId="1" applyFont="1" applyFill="1" applyBorder="1" applyAlignment="1" applyProtection="1">
      <alignment vertical="top"/>
    </xf>
    <xf numFmtId="49" fontId="3" fillId="2" borderId="1" xfId="1" applyNumberFormat="1" applyFont="1" applyFill="1" applyBorder="1" applyAlignment="1" applyProtection="1">
      <alignment horizontal="center" vertical="top"/>
    </xf>
    <xf numFmtId="0" fontId="8" fillId="2" borderId="1" xfId="1" applyFont="1" applyFill="1" applyBorder="1" applyAlignment="1" applyProtection="1">
      <alignment vertical="top" wrapText="1"/>
    </xf>
    <xf numFmtId="0" fontId="3" fillId="2" borderId="1" xfId="1" applyFont="1" applyFill="1" applyBorder="1" applyAlignment="1" applyProtection="1">
      <alignment horizontal="center" vertical="top" wrapText="1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 wrapText="1" shrinkToFit="1"/>
    </xf>
    <xf numFmtId="0" fontId="6" fillId="25" borderId="1" xfId="1" applyFont="1" applyFill="1" applyBorder="1" applyAlignment="1" applyProtection="1">
      <alignment vertical="top" wrapText="1"/>
    </xf>
    <xf numFmtId="49" fontId="7" fillId="25" borderId="1" xfId="1" applyNumberFormat="1" applyFont="1" applyFill="1" applyBorder="1" applyAlignment="1" applyProtection="1">
      <alignment horizontal="center" vertical="top"/>
    </xf>
    <xf numFmtId="43" fontId="4" fillId="2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center" vertical="top" wrapText="1"/>
      <protection locked="0"/>
    </xf>
    <xf numFmtId="0" fontId="3" fillId="2" borderId="1" xfId="1" applyFont="1" applyFill="1" applyBorder="1" applyAlignment="1">
      <alignment horizontal="center" vertical="center" wrapText="1" shrinkToFit="1"/>
    </xf>
    <xf numFmtId="0" fontId="30" fillId="0" borderId="11" xfId="91" applyFont="1" applyBorder="1" applyAlignment="1" applyProtection="1">
      <alignment horizontal="left" vertical="center"/>
      <protection locked="0"/>
    </xf>
    <xf numFmtId="0" fontId="30" fillId="0" borderId="12" xfId="91" applyFont="1" applyBorder="1" applyAlignment="1" applyProtection="1">
      <alignment horizontal="left" vertical="center"/>
      <protection locked="0"/>
    </xf>
    <xf numFmtId="0" fontId="30" fillId="0" borderId="13" xfId="91" applyFont="1" applyBorder="1" applyAlignment="1" applyProtection="1">
      <alignment horizontal="left" vertical="center"/>
      <protection locked="0"/>
    </xf>
    <xf numFmtId="0" fontId="30" fillId="0" borderId="11" xfId="91" applyFont="1" applyBorder="1" applyAlignment="1">
      <alignment horizontal="left" vertical="center"/>
    </xf>
    <xf numFmtId="0" fontId="30" fillId="0" borderId="12" xfId="91" applyFont="1" applyBorder="1" applyAlignment="1">
      <alignment horizontal="left" vertical="center"/>
    </xf>
    <xf numFmtId="0" fontId="30" fillId="0" borderId="13" xfId="91" applyFont="1" applyBorder="1" applyAlignment="1">
      <alignment horizontal="left" vertical="center"/>
    </xf>
    <xf numFmtId="0" fontId="31" fillId="0" borderId="1" xfId="91" applyFont="1" applyBorder="1" applyAlignment="1">
      <alignment horizontal="center" vertical="center" wrapText="1"/>
    </xf>
    <xf numFmtId="0" fontId="31" fillId="0" borderId="1" xfId="91" applyFont="1" applyBorder="1" applyAlignment="1">
      <alignment horizontal="center" wrapText="1"/>
    </xf>
    <xf numFmtId="0" fontId="31" fillId="0" borderId="1" xfId="91" applyFont="1" applyBorder="1" applyAlignment="1" applyProtection="1">
      <alignment horizontal="center"/>
      <protection locked="0"/>
    </xf>
    <xf numFmtId="0" fontId="32" fillId="0" borderId="1" xfId="91" applyFont="1" applyBorder="1" applyAlignment="1">
      <alignment horizontal="center"/>
    </xf>
    <xf numFmtId="0" fontId="29" fillId="0" borderId="1" xfId="91" applyFont="1" applyFill="1" applyBorder="1" applyAlignment="1">
      <alignment horizontal="right"/>
    </xf>
    <xf numFmtId="167" fontId="32" fillId="0" borderId="1" xfId="0" applyNumberFormat="1" applyFont="1" applyBorder="1" applyAlignment="1" applyProtection="1">
      <alignment horizontal="right" vertical="center" wrapText="1"/>
      <protection locked="0"/>
    </xf>
    <xf numFmtId="167" fontId="32" fillId="0" borderId="1" xfId="0" applyNumberFormat="1" applyFont="1" applyBorder="1" applyAlignment="1" applyProtection="1">
      <alignment horizontal="center" vertical="center" wrapText="1"/>
      <protection locked="0"/>
    </xf>
    <xf numFmtId="4" fontId="33" fillId="2" borderId="1" xfId="0" applyNumberFormat="1" applyFont="1" applyFill="1" applyBorder="1" applyAlignment="1" applyProtection="1">
      <alignment horizontal="center" vertical="center" wrapText="1" shrinkToFit="1"/>
      <protection hidden="1"/>
    </xf>
  </cellXfs>
  <cellStyles count="93">
    <cellStyle name="20% - Акцент1 2" xfId="3"/>
    <cellStyle name="20% - Акцент1 3" xfId="4"/>
    <cellStyle name="20% - Акцент2 2" xfId="5"/>
    <cellStyle name="20% - Акцент2 3" xfId="6"/>
    <cellStyle name="20% - Акцент3 2" xfId="7"/>
    <cellStyle name="20% - Акцент3 3" xfId="8"/>
    <cellStyle name="20% - Акцент4 2" xfId="9"/>
    <cellStyle name="20% - Акцент4 3" xfId="10"/>
    <cellStyle name="20% - Акцент5 2" xfId="11"/>
    <cellStyle name="20% - Акцент5 3" xfId="12"/>
    <cellStyle name="20% - Акцент6 2" xfId="13"/>
    <cellStyle name="20% - Акцент6 3" xfId="14"/>
    <cellStyle name="40% - Акцент1 2" xfId="15"/>
    <cellStyle name="40% - Акцент1 3" xfId="16"/>
    <cellStyle name="40% - Акцент2 2" xfId="17"/>
    <cellStyle name="40% - Акцент2 3" xfId="18"/>
    <cellStyle name="40% - Акцент3 2" xfId="19"/>
    <cellStyle name="40% - Акцент3 3" xfId="20"/>
    <cellStyle name="40% - Акцент4 2" xfId="21"/>
    <cellStyle name="40% - Акцент4 3" xfId="22"/>
    <cellStyle name="40% - Акцент5 2" xfId="23"/>
    <cellStyle name="40% - Акцент5 3" xfId="24"/>
    <cellStyle name="40% - Акцент6 2" xfId="25"/>
    <cellStyle name="40% - Акцент6 3" xfId="26"/>
    <cellStyle name="60% - Акцент1 2" xfId="27"/>
    <cellStyle name="60% - Акцент1 3" xfId="28"/>
    <cellStyle name="60% - Акцент2 2" xfId="29"/>
    <cellStyle name="60% - Акцент2 3" xfId="30"/>
    <cellStyle name="60% - Акцент3 2" xfId="31"/>
    <cellStyle name="60% - Акцент3 3" xfId="32"/>
    <cellStyle name="60% - Акцент4 2" xfId="33"/>
    <cellStyle name="60% - Акцент4 3" xfId="34"/>
    <cellStyle name="60% - Акцент5 2" xfId="35"/>
    <cellStyle name="60% - Акцент5 3" xfId="36"/>
    <cellStyle name="60% - Акцент6 2" xfId="37"/>
    <cellStyle name="60% - Акцент6 3" xfId="38"/>
    <cellStyle name="Normal" xfId="92"/>
    <cellStyle name="Акцент1 2" xfId="39"/>
    <cellStyle name="Акцент1 3" xfId="40"/>
    <cellStyle name="Акцент2 2" xfId="41"/>
    <cellStyle name="Акцент2 3" xfId="42"/>
    <cellStyle name="Акцент3 2" xfId="43"/>
    <cellStyle name="Акцент3 3" xfId="44"/>
    <cellStyle name="Акцент4 2" xfId="45"/>
    <cellStyle name="Акцент4 3" xfId="46"/>
    <cellStyle name="Акцент5 2" xfId="47"/>
    <cellStyle name="Акцент5 3" xfId="48"/>
    <cellStyle name="Акцент6 2" xfId="49"/>
    <cellStyle name="Акцент6 3" xfId="50"/>
    <cellStyle name="Ввод  2" xfId="51"/>
    <cellStyle name="Ввод  3" xfId="52"/>
    <cellStyle name="Вывод 2" xfId="53"/>
    <cellStyle name="Вывод 3" xfId="54"/>
    <cellStyle name="Вычисление 2" xfId="55"/>
    <cellStyle name="Вычисление 3" xfId="56"/>
    <cellStyle name="Заголовок 1 2" xfId="57"/>
    <cellStyle name="Заголовок 1 3" xfId="58"/>
    <cellStyle name="Заголовок 2 2" xfId="59"/>
    <cellStyle name="Заголовок 2 3" xfId="60"/>
    <cellStyle name="Заголовок 3 2" xfId="61"/>
    <cellStyle name="Заголовок 3 3" xfId="62"/>
    <cellStyle name="Заголовок 4 2" xfId="63"/>
    <cellStyle name="Заголовок 4 3" xfId="64"/>
    <cellStyle name="Итог 2" xfId="65"/>
    <cellStyle name="Итог 3" xfId="66"/>
    <cellStyle name="Контрольная ячейка 2" xfId="67"/>
    <cellStyle name="Контрольная ячейка 3" xfId="68"/>
    <cellStyle name="Название 2" xfId="69"/>
    <cellStyle name="Название 3" xfId="70"/>
    <cellStyle name="Нейтральный 2" xfId="71"/>
    <cellStyle name="Нейтральный 3" xfId="72"/>
    <cellStyle name="Обычный" xfId="0" builtinId="0"/>
    <cellStyle name="Обычный 2" xfId="73"/>
    <cellStyle name="Обычный 3" xfId="1"/>
    <cellStyle name="Обычный 4" xfId="74"/>
    <cellStyle name="Обычный 5" xfId="75"/>
    <cellStyle name="Обычный 6" xfId="76"/>
    <cellStyle name="Обычный 7" xfId="91"/>
    <cellStyle name="Плохой 2" xfId="77"/>
    <cellStyle name="Плохой 3" xfId="78"/>
    <cellStyle name="Пояснение 2" xfId="79"/>
    <cellStyle name="Пояснение 3" xfId="80"/>
    <cellStyle name="Примечание 2" xfId="81"/>
    <cellStyle name="Примечание 3" xfId="82"/>
    <cellStyle name="Связанная ячейка 2" xfId="83"/>
    <cellStyle name="Связанная ячейка 3" xfId="84"/>
    <cellStyle name="Текст предупреждения 2" xfId="85"/>
    <cellStyle name="Текст предупреждения 3" xfId="86"/>
    <cellStyle name="Финансовый 2" xfId="87"/>
    <cellStyle name="Финансовый 3" xfId="2"/>
    <cellStyle name="Финансовый 4" xfId="88"/>
    <cellStyle name="Хороший 2" xfId="89"/>
    <cellStyle name="Хороший 3" xfId="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1"/>
  <sheetViews>
    <sheetView tabSelected="1" zoomScale="80" zoomScaleNormal="80" workbookViewId="0">
      <selection activeCell="H18" sqref="H18"/>
    </sheetView>
  </sheetViews>
  <sheetFormatPr defaultRowHeight="15" x14ac:dyDescent="0.25"/>
  <cols>
    <col min="1" max="1" width="4" customWidth="1"/>
    <col min="2" max="2" width="24" customWidth="1"/>
    <col min="4" max="4" width="9.5703125" customWidth="1"/>
    <col min="5" max="5" width="11.7109375" customWidth="1"/>
    <col min="7" max="7" width="14.7109375" customWidth="1"/>
    <col min="8" max="8" width="14.28515625" customWidth="1"/>
    <col min="9" max="9" width="12.140625" customWidth="1"/>
    <col min="10" max="10" width="13.140625" customWidth="1"/>
    <col min="12" max="12" width="13.140625" customWidth="1"/>
    <col min="13" max="13" width="13.85546875" customWidth="1"/>
    <col min="15" max="15" width="11.28515625" customWidth="1"/>
    <col min="16" max="16" width="12.28515625" customWidth="1"/>
    <col min="17" max="17" width="15.42578125" customWidth="1"/>
  </cols>
  <sheetData>
    <row r="2" spans="2:17" ht="18.75" x14ac:dyDescent="0.3">
      <c r="B2" s="20" t="s">
        <v>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19" t="s">
        <v>1</v>
      </c>
      <c r="Q2" s="19"/>
    </row>
    <row r="3" spans="2:17" ht="18.75" x14ac:dyDescent="0.3">
      <c r="B3" s="21" t="s">
        <v>60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19"/>
      <c r="Q3" s="19"/>
    </row>
    <row r="4" spans="2:17" x14ac:dyDescent="0.25">
      <c r="B4" s="22" t="s">
        <v>2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19"/>
      <c r="Q4" s="19"/>
    </row>
    <row r="5" spans="2:17" ht="15.75" x14ac:dyDescent="0.25">
      <c r="B5" s="13" t="s">
        <v>3</v>
      </c>
      <c r="C5" s="14"/>
      <c r="D5" s="14"/>
      <c r="E5" s="14"/>
      <c r="F5" s="15"/>
      <c r="G5" s="14" t="s">
        <v>4</v>
      </c>
      <c r="H5" s="14"/>
      <c r="I5" s="14"/>
      <c r="J5" s="14"/>
      <c r="K5" s="14"/>
      <c r="L5" s="14"/>
      <c r="M5" s="14"/>
      <c r="N5" s="14"/>
      <c r="O5" s="15"/>
      <c r="P5" s="19"/>
      <c r="Q5" s="19"/>
    </row>
    <row r="6" spans="2:17" ht="15.75" x14ac:dyDescent="0.25">
      <c r="B6" s="16" t="s">
        <v>5</v>
      </c>
      <c r="C6" s="17"/>
      <c r="D6" s="17"/>
      <c r="E6" s="17"/>
      <c r="F6" s="18"/>
      <c r="G6" s="17" t="s">
        <v>6</v>
      </c>
      <c r="H6" s="17"/>
      <c r="I6" s="17"/>
      <c r="J6" s="17"/>
      <c r="K6" s="17"/>
      <c r="L6" s="17"/>
      <c r="M6" s="17"/>
      <c r="N6" s="17"/>
      <c r="O6" s="18"/>
      <c r="P6" s="19"/>
      <c r="Q6" s="19"/>
    </row>
    <row r="7" spans="2:17" x14ac:dyDescent="0.25">
      <c r="B7" s="23" t="s">
        <v>7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19"/>
      <c r="Q7" s="19"/>
    </row>
    <row r="8" spans="2:17" ht="29.25" customHeight="1" x14ac:dyDescent="0.25">
      <c r="B8" s="10" t="s">
        <v>8</v>
      </c>
      <c r="C8" s="10" t="s">
        <v>9</v>
      </c>
      <c r="D8" s="10" t="s">
        <v>10</v>
      </c>
      <c r="E8" s="10" t="s">
        <v>11</v>
      </c>
      <c r="F8" s="10"/>
      <c r="G8" s="10" t="s">
        <v>12</v>
      </c>
      <c r="H8" s="10"/>
      <c r="I8" s="10"/>
      <c r="J8" s="10" t="s">
        <v>13</v>
      </c>
      <c r="K8" s="10"/>
      <c r="L8" s="10"/>
      <c r="M8" s="10"/>
      <c r="N8" s="10"/>
      <c r="O8" s="10"/>
      <c r="P8" s="12" t="s">
        <v>14</v>
      </c>
      <c r="Q8" s="12"/>
    </row>
    <row r="9" spans="2:17" ht="28.5" customHeight="1" x14ac:dyDescent="0.25">
      <c r="B9" s="10"/>
      <c r="C9" s="10"/>
      <c r="D9" s="10"/>
      <c r="E9" s="11" t="s">
        <v>15</v>
      </c>
      <c r="F9" s="11" t="s">
        <v>16</v>
      </c>
      <c r="G9" s="10" t="s">
        <v>17</v>
      </c>
      <c r="H9" s="10"/>
      <c r="I9" s="11" t="s">
        <v>18</v>
      </c>
      <c r="J9" s="10" t="s">
        <v>19</v>
      </c>
      <c r="K9" s="10"/>
      <c r="L9" s="10"/>
      <c r="M9" s="10" t="s">
        <v>20</v>
      </c>
      <c r="N9" s="10"/>
      <c r="O9" s="10"/>
      <c r="P9" s="12"/>
      <c r="Q9" s="12"/>
    </row>
    <row r="10" spans="2:17" ht="63" customHeight="1" x14ac:dyDescent="0.25">
      <c r="B10" s="10"/>
      <c r="C10" s="10"/>
      <c r="D10" s="10"/>
      <c r="E10" s="11"/>
      <c r="F10" s="11"/>
      <c r="G10" s="4" t="s">
        <v>21</v>
      </c>
      <c r="H10" s="4" t="s">
        <v>22</v>
      </c>
      <c r="I10" s="11"/>
      <c r="J10" s="4" t="s">
        <v>23</v>
      </c>
      <c r="K10" s="4" t="s">
        <v>24</v>
      </c>
      <c r="L10" s="4" t="s">
        <v>25</v>
      </c>
      <c r="M10" s="4" t="s">
        <v>23</v>
      </c>
      <c r="N10" s="4" t="s">
        <v>24</v>
      </c>
      <c r="O10" s="4" t="s">
        <v>25</v>
      </c>
      <c r="P10" s="12"/>
      <c r="Q10" s="12"/>
    </row>
    <row r="11" spans="2:17" x14ac:dyDescent="0.25">
      <c r="B11" s="5" t="s">
        <v>26</v>
      </c>
      <c r="C11" s="5" t="s">
        <v>27</v>
      </c>
      <c r="D11" s="5" t="s">
        <v>28</v>
      </c>
      <c r="E11" s="5">
        <v>1</v>
      </c>
      <c r="F11" s="5">
        <v>2</v>
      </c>
      <c r="G11" s="5">
        <v>3</v>
      </c>
      <c r="H11" s="5">
        <v>4</v>
      </c>
      <c r="I11" s="5">
        <v>5</v>
      </c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5">
        <v>11</v>
      </c>
      <c r="P11" s="6">
        <v>12</v>
      </c>
      <c r="Q11" s="6"/>
    </row>
    <row r="12" spans="2:17" ht="24" x14ac:dyDescent="0.25">
      <c r="B12" s="7" t="s">
        <v>29</v>
      </c>
      <c r="C12" s="8" t="s">
        <v>30</v>
      </c>
      <c r="D12" s="8" t="s">
        <v>31</v>
      </c>
      <c r="E12" s="24">
        <v>3139.2</v>
      </c>
      <c r="F12" s="24">
        <v>259.89999999999998</v>
      </c>
      <c r="G12" s="24">
        <v>1436345.6</v>
      </c>
      <c r="H12" s="24">
        <v>54173.1</v>
      </c>
      <c r="I12" s="24">
        <v>85137.7</v>
      </c>
      <c r="J12" s="24">
        <v>1335900.1000000001</v>
      </c>
      <c r="K12" s="25" t="s">
        <v>59</v>
      </c>
      <c r="L12" s="24">
        <v>100445.5</v>
      </c>
      <c r="M12" s="24">
        <v>80757.100000000006</v>
      </c>
      <c r="N12" s="25" t="s">
        <v>59</v>
      </c>
      <c r="O12" s="24">
        <v>4380.6000000000004</v>
      </c>
      <c r="P12" s="26">
        <f>G12/E12/12*1000</f>
        <v>38129.289840299018</v>
      </c>
      <c r="Q12" s="9"/>
    </row>
    <row r="13" spans="2:17" ht="18.75" customHeight="1" x14ac:dyDescent="0.25">
      <c r="B13" s="3" t="s">
        <v>32</v>
      </c>
      <c r="C13" s="2" t="s">
        <v>33</v>
      </c>
      <c r="D13" s="2" t="s">
        <v>34</v>
      </c>
      <c r="E13" s="24">
        <v>164.3</v>
      </c>
      <c r="F13" s="24">
        <v>1.1000000000000001</v>
      </c>
      <c r="G13" s="24">
        <v>105368.9</v>
      </c>
      <c r="H13" s="24">
        <v>1984.3</v>
      </c>
      <c r="I13" s="24">
        <v>564.6</v>
      </c>
      <c r="J13" s="24">
        <v>100011.9</v>
      </c>
      <c r="K13" s="25" t="s">
        <v>59</v>
      </c>
      <c r="L13" s="24">
        <v>5357</v>
      </c>
      <c r="M13" s="24">
        <v>564.6</v>
      </c>
      <c r="N13" s="25" t="s">
        <v>59</v>
      </c>
      <c r="O13" s="24">
        <v>0</v>
      </c>
      <c r="P13" s="26">
        <f t="shared" ref="P13:P21" si="0">G13/E13/12*1000</f>
        <v>53443.345506187863</v>
      </c>
      <c r="Q13" s="9"/>
    </row>
    <row r="14" spans="2:17" ht="84.75" customHeight="1" x14ac:dyDescent="0.25">
      <c r="B14" s="3" t="s">
        <v>35</v>
      </c>
      <c r="C14" s="2" t="s">
        <v>36</v>
      </c>
      <c r="D14" s="2" t="s">
        <v>37</v>
      </c>
      <c r="E14" s="24">
        <v>293.89999999999998</v>
      </c>
      <c r="F14" s="24">
        <v>15.9</v>
      </c>
      <c r="G14" s="24">
        <v>197688.2</v>
      </c>
      <c r="H14" s="24">
        <v>5506</v>
      </c>
      <c r="I14" s="24">
        <v>6888.8</v>
      </c>
      <c r="J14" s="24">
        <v>180428.79999999999</v>
      </c>
      <c r="K14" s="25" t="s">
        <v>59</v>
      </c>
      <c r="L14" s="24">
        <v>17259.400000000001</v>
      </c>
      <c r="M14" s="24">
        <v>6888.8</v>
      </c>
      <c r="N14" s="25" t="s">
        <v>59</v>
      </c>
      <c r="O14" s="24">
        <v>0</v>
      </c>
      <c r="P14" s="26">
        <f t="shared" si="0"/>
        <v>56053.135987297275</v>
      </c>
      <c r="Q14" s="9"/>
    </row>
    <row r="15" spans="2:17" ht="23.25" customHeight="1" x14ac:dyDescent="0.25">
      <c r="B15" s="3" t="s">
        <v>38</v>
      </c>
      <c r="C15" s="2" t="s">
        <v>39</v>
      </c>
      <c r="D15" s="2" t="s">
        <v>40</v>
      </c>
      <c r="E15" s="24">
        <v>187.8</v>
      </c>
      <c r="F15" s="24">
        <v>23.6</v>
      </c>
      <c r="G15" s="24">
        <v>98184.6</v>
      </c>
      <c r="H15" s="24">
        <v>2515.5</v>
      </c>
      <c r="I15" s="24">
        <v>10149.299999999999</v>
      </c>
      <c r="J15" s="24">
        <v>86578.9</v>
      </c>
      <c r="K15" s="25" t="s">
        <v>59</v>
      </c>
      <c r="L15" s="24">
        <v>11605.7</v>
      </c>
      <c r="M15" s="24">
        <v>9702.4</v>
      </c>
      <c r="N15" s="25" t="s">
        <v>59</v>
      </c>
      <c r="O15" s="24">
        <v>446.9</v>
      </c>
      <c r="P15" s="26">
        <f t="shared" si="0"/>
        <v>43567.891373801918</v>
      </c>
      <c r="Q15" s="9"/>
    </row>
    <row r="16" spans="2:17" ht="23.25" customHeight="1" x14ac:dyDescent="0.25">
      <c r="B16" s="3" t="s">
        <v>41</v>
      </c>
      <c r="C16" s="2" t="s">
        <v>42</v>
      </c>
      <c r="D16" s="2" t="s">
        <v>43</v>
      </c>
      <c r="E16" s="24">
        <v>88.6</v>
      </c>
      <c r="F16" s="24">
        <v>8.4</v>
      </c>
      <c r="G16" s="24">
        <v>46178.6</v>
      </c>
      <c r="H16" s="24">
        <v>2716.3</v>
      </c>
      <c r="I16" s="24">
        <v>2814.7</v>
      </c>
      <c r="J16" s="24">
        <v>42168.800000000003</v>
      </c>
      <c r="K16" s="25" t="s">
        <v>59</v>
      </c>
      <c r="L16" s="24">
        <v>4009.8</v>
      </c>
      <c r="M16" s="24">
        <v>2715.8</v>
      </c>
      <c r="N16" s="25" t="s">
        <v>59</v>
      </c>
      <c r="O16" s="24">
        <v>98.9</v>
      </c>
      <c r="P16" s="26">
        <f t="shared" si="0"/>
        <v>43433.596689240032</v>
      </c>
      <c r="Q16" s="9"/>
    </row>
    <row r="17" spans="2:17" x14ac:dyDescent="0.25">
      <c r="B17" s="1" t="s">
        <v>44</v>
      </c>
      <c r="C17" s="2" t="s">
        <v>45</v>
      </c>
      <c r="D17" s="2" t="s">
        <v>46</v>
      </c>
      <c r="E17" s="24">
        <v>1447.8</v>
      </c>
      <c r="F17" s="24">
        <v>108.3</v>
      </c>
      <c r="G17" s="24">
        <v>650960.9</v>
      </c>
      <c r="H17" s="24">
        <v>25274</v>
      </c>
      <c r="I17" s="24">
        <v>35685.1</v>
      </c>
      <c r="J17" s="24">
        <v>625097.4</v>
      </c>
      <c r="K17" s="25" t="s">
        <v>59</v>
      </c>
      <c r="L17" s="24">
        <v>25863.5</v>
      </c>
      <c r="M17" s="24">
        <v>33824.800000000003</v>
      </c>
      <c r="N17" s="25" t="s">
        <v>59</v>
      </c>
      <c r="O17" s="24">
        <v>1860.3</v>
      </c>
      <c r="P17" s="26">
        <f t="shared" si="0"/>
        <v>37468.394575678038</v>
      </c>
      <c r="Q17" s="9"/>
    </row>
    <row r="18" spans="2:17" ht="14.25" customHeight="1" x14ac:dyDescent="0.25">
      <c r="B18" s="3" t="s">
        <v>47</v>
      </c>
      <c r="C18" s="2" t="s">
        <v>48</v>
      </c>
      <c r="D18" s="2" t="s">
        <v>49</v>
      </c>
      <c r="E18" s="24">
        <v>91.8</v>
      </c>
      <c r="F18" s="24">
        <v>0.3</v>
      </c>
      <c r="G18" s="24">
        <v>42094.3</v>
      </c>
      <c r="H18" s="24">
        <v>429.9</v>
      </c>
      <c r="I18" s="24">
        <v>145.30000000000001</v>
      </c>
      <c r="J18" s="24">
        <v>39015.800000000003</v>
      </c>
      <c r="K18" s="25" t="s">
        <v>59</v>
      </c>
      <c r="L18" s="24">
        <v>3078.5</v>
      </c>
      <c r="M18" s="24">
        <v>54.1</v>
      </c>
      <c r="N18" s="25" t="s">
        <v>59</v>
      </c>
      <c r="O18" s="24">
        <v>91.2</v>
      </c>
      <c r="P18" s="26">
        <f t="shared" si="0"/>
        <v>38211.964415395792</v>
      </c>
      <c r="Q18" s="9"/>
    </row>
    <row r="19" spans="2:17" x14ac:dyDescent="0.25">
      <c r="B19" s="1" t="s">
        <v>50</v>
      </c>
      <c r="C19" s="2" t="s">
        <v>51</v>
      </c>
      <c r="D19" s="2" t="s">
        <v>52</v>
      </c>
      <c r="E19" s="24">
        <v>91.8</v>
      </c>
      <c r="F19" s="24">
        <v>0.3</v>
      </c>
      <c r="G19" s="24">
        <v>42094.3</v>
      </c>
      <c r="H19" s="24">
        <v>429.9</v>
      </c>
      <c r="I19" s="24">
        <v>145.30000000000001</v>
      </c>
      <c r="J19" s="24">
        <v>39015.800000000003</v>
      </c>
      <c r="K19" s="25" t="s">
        <v>59</v>
      </c>
      <c r="L19" s="24">
        <v>3078.5</v>
      </c>
      <c r="M19" s="24">
        <v>54.1</v>
      </c>
      <c r="N19" s="25" t="s">
        <v>59</v>
      </c>
      <c r="O19" s="24">
        <v>91.2</v>
      </c>
      <c r="P19" s="26">
        <f t="shared" si="0"/>
        <v>38211.964415395792</v>
      </c>
      <c r="Q19" s="9"/>
    </row>
    <row r="20" spans="2:17" x14ac:dyDescent="0.25">
      <c r="B20" s="1" t="s">
        <v>53</v>
      </c>
      <c r="C20" s="2" t="s">
        <v>54</v>
      </c>
      <c r="D20" s="2" t="s">
        <v>55</v>
      </c>
      <c r="E20" s="24">
        <v>4</v>
      </c>
      <c r="F20" s="24">
        <v>0</v>
      </c>
      <c r="G20" s="24">
        <v>2174.6</v>
      </c>
      <c r="H20" s="24">
        <v>344.2</v>
      </c>
      <c r="I20" s="24">
        <v>0</v>
      </c>
      <c r="J20" s="24">
        <v>0</v>
      </c>
      <c r="K20" s="25" t="s">
        <v>59</v>
      </c>
      <c r="L20" s="24">
        <v>2174.6</v>
      </c>
      <c r="M20" s="24">
        <v>0</v>
      </c>
      <c r="N20" s="25" t="s">
        <v>59</v>
      </c>
      <c r="O20" s="24">
        <v>0</v>
      </c>
      <c r="P20" s="26">
        <f t="shared" si="0"/>
        <v>45304.166666666664</v>
      </c>
      <c r="Q20" s="9"/>
    </row>
    <row r="21" spans="2:17" x14ac:dyDescent="0.25">
      <c r="B21" s="1" t="s">
        <v>56</v>
      </c>
      <c r="C21" s="2" t="s">
        <v>57</v>
      </c>
      <c r="D21" s="2" t="s">
        <v>58</v>
      </c>
      <c r="E21" s="24">
        <v>956.8</v>
      </c>
      <c r="F21" s="24">
        <v>102.6</v>
      </c>
      <c r="G21" s="24">
        <v>337964.4</v>
      </c>
      <c r="H21" s="24">
        <v>16177</v>
      </c>
      <c r="I21" s="24">
        <v>29035.200000000001</v>
      </c>
      <c r="J21" s="24">
        <v>301614.3</v>
      </c>
      <c r="K21" s="25" t="s">
        <v>59</v>
      </c>
      <c r="L21" s="24">
        <v>36350.1</v>
      </c>
      <c r="M21" s="24">
        <v>27060.7</v>
      </c>
      <c r="N21" s="25" t="s">
        <v>59</v>
      </c>
      <c r="O21" s="24">
        <v>1974.5</v>
      </c>
      <c r="P21" s="26">
        <f t="shared" si="0"/>
        <v>29435.305183946493</v>
      </c>
      <c r="Q21" s="9"/>
    </row>
  </sheetData>
  <mergeCells count="23">
    <mergeCell ref="B5:F5"/>
    <mergeCell ref="B6:F6"/>
    <mergeCell ref="G5:O5"/>
    <mergeCell ref="G6:O6"/>
    <mergeCell ref="P2:Q7"/>
    <mergeCell ref="B2:O2"/>
    <mergeCell ref="B3:O3"/>
    <mergeCell ref="B4:O4"/>
    <mergeCell ref="B7:O7"/>
    <mergeCell ref="J9:L9"/>
    <mergeCell ref="M9:O9"/>
    <mergeCell ref="P8:P10"/>
    <mergeCell ref="Q8:Q10"/>
    <mergeCell ref="J8:O8"/>
    <mergeCell ref="B8:B10"/>
    <mergeCell ref="C8:C10"/>
    <mergeCell ref="D8:D10"/>
    <mergeCell ref="E8:F8"/>
    <mergeCell ref="G8:I8"/>
    <mergeCell ref="E9:E10"/>
    <mergeCell ref="F9:F10"/>
    <mergeCell ref="G9:H9"/>
    <mergeCell ref="I9:I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Литвинова Н.В.</dc:creator>
  <cp:lastModifiedBy>Сильченко А.Д.</cp:lastModifiedBy>
  <dcterms:created xsi:type="dcterms:W3CDTF">2024-02-07T12:00:20Z</dcterms:created>
  <dcterms:modified xsi:type="dcterms:W3CDTF">2025-01-23T07:12:37Z</dcterms:modified>
</cp:coreProperties>
</file>